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ndsnet-my.sharepoint.com/personal/svalabirna_landsnet_is/Documents/"/>
    </mc:Choice>
  </mc:AlternateContent>
  <xr:revisionPtr revIDLastSave="230" documentId="8_{57F7B548-C80B-403A-A06E-E74EC654C01E}" xr6:coauthVersionLast="47" xr6:coauthVersionMax="47" xr10:uidLastSave="{947C507E-3B00-4415-A9CE-8E1CE3DF6779}"/>
  <bookViews>
    <workbookView xWindow="28680" yWindow="-120" windowWidth="29040" windowHeight="15720" xr2:uid="{7AD984FE-477C-457E-9D00-63C2263F5B4D}"/>
  </bookViews>
  <sheets>
    <sheet name="Meðalverð flutningstap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 a="1"/>
  <c r="C16" i="1" s="1"/>
  <c r="C17" i="1" a="1"/>
  <c r="C17" i="1" s="1"/>
  <c r="C18" i="1" a="1"/>
  <c r="C18" i="1"/>
  <c r="C19" i="1" a="1"/>
  <c r="C19" i="1"/>
  <c r="C20" i="1" a="1"/>
  <c r="C20" i="1" s="1"/>
  <c r="C21" i="1" a="1"/>
  <c r="C21" i="1" s="1"/>
  <c r="C22" i="1" a="1"/>
  <c r="C22" i="1"/>
  <c r="C23" i="1" a="1"/>
  <c r="C23" i="1"/>
  <c r="C24" i="1" a="1"/>
  <c r="C24" i="1" s="1"/>
  <c r="C25" i="1" a="1"/>
  <c r="C25" i="1" s="1"/>
  <c r="C26" i="1" a="1"/>
  <c r="C26" i="1"/>
  <c r="C27" i="1" a="1"/>
  <c r="C27" i="1"/>
  <c r="C28" i="1" a="1"/>
  <c r="C28" i="1" s="1"/>
  <c r="C29" i="1" a="1"/>
  <c r="C29" i="1" s="1"/>
  <c r="C30" i="1" a="1"/>
  <c r="C30" i="1"/>
  <c r="C31" i="1" a="1"/>
  <c r="C31" i="1"/>
  <c r="C32" i="1" a="1"/>
  <c r="C32" i="1" s="1"/>
  <c r="C33" i="1" a="1"/>
  <c r="C33" i="1" s="1"/>
  <c r="C34" i="1" a="1"/>
  <c r="C34" i="1"/>
  <c r="C35" i="1" a="1"/>
  <c r="C35" i="1"/>
  <c r="C36" i="1" a="1"/>
  <c r="C36" i="1" s="1"/>
  <c r="C37" i="1" a="1"/>
  <c r="C37" i="1" s="1"/>
  <c r="C38" i="1" a="1"/>
  <c r="C38" i="1"/>
  <c r="C39" i="1" a="1"/>
  <c r="C39" i="1"/>
  <c r="C40" i="1" a="1"/>
  <c r="C40" i="1" s="1"/>
  <c r="C41" i="1" a="1"/>
  <c r="C41" i="1" s="1"/>
  <c r="C42" i="1" a="1"/>
  <c r="C42" i="1"/>
  <c r="C43" i="1" a="1"/>
  <c r="C43" i="1"/>
  <c r="C44" i="1" a="1"/>
  <c r="C44" i="1" s="1"/>
  <c r="C45" i="1" a="1"/>
  <c r="C45" i="1" s="1"/>
  <c r="C46" i="1" a="1"/>
  <c r="C46" i="1"/>
  <c r="C47" i="1" a="1"/>
  <c r="C47" i="1"/>
  <c r="C48" i="1" a="1"/>
  <c r="C48" i="1" s="1"/>
  <c r="C49" i="1" a="1"/>
  <c r="C49" i="1" s="1"/>
  <c r="C50" i="1" a="1"/>
  <c r="C50" i="1"/>
  <c r="C51" i="1" a="1"/>
  <c r="C51" i="1"/>
  <c r="C52" i="1" a="1"/>
  <c r="C52" i="1" s="1"/>
  <c r="C53" i="1" a="1"/>
  <c r="C53" i="1" s="1"/>
  <c r="C54" i="1" a="1"/>
  <c r="C54" i="1"/>
  <c r="C55" i="1" a="1"/>
  <c r="C55" i="1"/>
  <c r="C56" i="1" a="1"/>
  <c r="C56" i="1" s="1"/>
  <c r="C57" i="1" a="1"/>
  <c r="C57" i="1" s="1"/>
  <c r="C58" i="1" a="1"/>
  <c r="C58" i="1"/>
  <c r="C59" i="1" a="1"/>
  <c r="C59" i="1"/>
  <c r="C60" i="1" a="1"/>
  <c r="C60" i="1" s="1"/>
  <c r="C61" i="1" a="1"/>
  <c r="C61" i="1" s="1"/>
  <c r="C62" i="1" a="1"/>
  <c r="C62" i="1"/>
  <c r="C63" i="1" a="1"/>
  <c r="C63" i="1"/>
  <c r="C64" i="1" a="1"/>
  <c r="C64" i="1" s="1"/>
  <c r="C65" i="1" a="1"/>
  <c r="C65" i="1" s="1"/>
  <c r="C66" i="1" a="1"/>
  <c r="C66" i="1"/>
  <c r="C67" i="1" a="1"/>
  <c r="C67" i="1"/>
  <c r="C68" i="1" a="1"/>
  <c r="C68" i="1" s="1"/>
  <c r="C69" i="1" a="1"/>
  <c r="C69" i="1" s="1"/>
  <c r="C70" i="1" a="1"/>
  <c r="C70" i="1"/>
  <c r="C71" i="1" a="1"/>
  <c r="C71" i="1"/>
  <c r="C72" i="1" a="1"/>
  <c r="C72" i="1" s="1"/>
  <c r="C73" i="1" a="1"/>
  <c r="C73" i="1" s="1"/>
  <c r="C74" i="1" a="1"/>
  <c r="C74" i="1"/>
  <c r="C75" i="1" a="1"/>
  <c r="C75" i="1"/>
  <c r="C76" i="1" a="1"/>
  <c r="C76" i="1" s="1"/>
  <c r="C77" i="1" a="1"/>
  <c r="C77" i="1" s="1"/>
  <c r="C78" i="1" a="1"/>
  <c r="C78" i="1"/>
  <c r="C79" i="1" a="1"/>
  <c r="C79" i="1"/>
  <c r="C80" i="1" a="1"/>
  <c r="C80" i="1" s="1"/>
  <c r="C81" i="1" a="1"/>
  <c r="C81" i="1" s="1"/>
  <c r="C82" i="1" a="1"/>
  <c r="C82" i="1"/>
  <c r="C83" i="1" a="1"/>
  <c r="C83" i="1"/>
  <c r="C84" i="1" a="1"/>
  <c r="C84" i="1" s="1"/>
  <c r="C85" i="1" a="1"/>
  <c r="C85" i="1" s="1"/>
  <c r="C3" i="1" a="1"/>
  <c r="C3" i="1" s="1"/>
  <c r="C4" i="1" a="1"/>
  <c r="C4" i="1" s="1"/>
  <c r="C5" i="1" a="1"/>
  <c r="C5" i="1" s="1"/>
  <c r="C6" i="1" a="1"/>
  <c r="C6" i="1"/>
  <c r="C7" i="1" a="1"/>
  <c r="C7" i="1" s="1"/>
  <c r="C8" i="1" a="1"/>
  <c r="C8" i="1" s="1"/>
  <c r="C9" i="1" a="1"/>
  <c r="C9" i="1" s="1"/>
  <c r="C10" i="1" a="1"/>
  <c r="C10" i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2" i="1" a="1"/>
  <c r="C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<sst xmlns="http://schemas.openxmlformats.org/spreadsheetml/2006/main" count="7" uniqueCount="7">
  <si>
    <t>Ár</t>
  </si>
  <si>
    <t>Mánuður</t>
  </si>
  <si>
    <t>Fjórðungur</t>
  </si>
  <si>
    <t>Meðalverð eftir mánuðum (kr/MWh)</t>
  </si>
  <si>
    <t>Meðalverð eftir ársfjórðungum (kr/MWh)</t>
  </si>
  <si>
    <t>Meðalverð eftir árum (kr/MWh)</t>
  </si>
  <si>
    <t>Meðaltal á verðlagi 2021 (kr/MWh)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</si>
</sst>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1" xfId="0" applyFont="1" applyBorder="1"/>
    <xf numFmtId="41" fontId="0" fillId="0" borderId="0" xfId="1" applyFont="1"/>
    <xf numFmtId="0" fontId="0" fillId="2" borderId="0" xfId="0" applyFill="1"/>
    <xf numFmtId="41" fontId="0" fillId="2" borderId="0" xfId="1" applyFont="1" applyFill="1"/>
    <xf numFmtId="0" fontId="2" fillId="0" borderId="1" xfId="0" applyFont="1" applyBorder="1" applyAlignment="1">
      <alignment horizontal="right"/>
    </xf>
    <xf numFmtId="0" fontId="0" fillId="0" borderId="0" xfId="0" applyAlignment="1">
      <alignment horizontal="righ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0BFA-4FFB-4988-945A-E25F0A3B3CAA}">
  <dimension ref="A1:H96"/>
  <sheetViews>
    <sheetView showGridLines="0" tabSelected="1" workbookViewId="0">
      <selection activeCell="J8" sqref="J8"/>
    </sheetView>
  </sheetViews>
  <sheetFormatPr defaultRowHeight="15" x14ac:dyDescent="0.25"/>
  <cols>
    <col min="1" max="1" width="5" bestFit="1" customWidth="1"/>
    <col min="3" max="3" width="10.7109375" style="8" bestFit="1" customWidth="1"/>
    <col min="4" max="4" width="34.7109375" bestFit="1" customWidth="1"/>
    <col min="5" max="5" width="38.85546875" bestFit="1" customWidth="1"/>
    <col min="6" max="6" width="30.140625" bestFit="1" customWidth="1"/>
    <col min="7" max="7" width="32.5703125" bestFit="1" customWidth="1"/>
  </cols>
  <sheetData>
    <row r="1" spans="1:8" ht="15.75" thickBot="1" x14ac:dyDescent="0.3">
      <c r="A1" s="3" t="s">
        <v>0</v>
      </c>
      <c r="B1" s="3" t="s">
        <v>1</v>
      </c>
      <c r="C1" s="7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1"/>
    </row>
    <row r="2" spans="1:8" x14ac:dyDescent="0.25">
      <c r="A2">
        <v>2016</v>
      </c>
      <c r="B2">
        <v>1</v>
      </c>
      <c r="C2" s="8" t="str" cm="1">
        <f t="array" ref="C2">_xlfn.IFS(ROUNDUP(B2/3,0)=1,"Q1",ROUNDUP(B2/3,0)=2,"Q2",ROUNDUP(B2/3,0)=3,"Q3",ROUNDUP(B2/3,0)=4,"Q4")</f>
        <v>Q1</v>
      </c>
      <c r="D2" s="4">
        <v>6248.2004551387308</v>
      </c>
      <c r="E2" s="6"/>
      <c r="F2" s="6"/>
      <c r="G2" s="6"/>
      <c r="H2" s="2"/>
    </row>
    <row r="3" spans="1:8" x14ac:dyDescent="0.25">
      <c r="A3">
        <v>2016</v>
      </c>
      <c r="B3">
        <v>2</v>
      </c>
      <c r="C3" s="8" t="str" cm="1">
        <f t="array" ref="C3">_xlfn.IFS(ROUNDUP(B3/3,0)=1,"Q1",ROUNDUP(B3/3,0)=2,"Q2",ROUNDUP(B3/3,0)=3,"Q3",ROUNDUP(B3/3,0)=4,"Q4")</f>
        <v>Q1</v>
      </c>
      <c r="D3" s="4">
        <v>5774.9844194687912</v>
      </c>
      <c r="E3" s="6"/>
      <c r="F3" s="6"/>
      <c r="G3" s="6"/>
    </row>
    <row r="4" spans="1:8" x14ac:dyDescent="0.25">
      <c r="A4">
        <v>2016</v>
      </c>
      <c r="B4">
        <v>3</v>
      </c>
      <c r="C4" s="8" t="str" cm="1">
        <f t="array" ref="C4">_xlfn.IFS(ROUNDUP(B4/3,0)=1,"Q1",ROUNDUP(B4/3,0)=2,"Q2",ROUNDUP(B4/3,0)=3,"Q3",ROUNDUP(B4/3,0)=4,"Q4")</f>
        <v>Q1</v>
      </c>
      <c r="D4" s="4">
        <v>5870.4985858451246</v>
      </c>
      <c r="E4" s="4">
        <v>5969.1976714386856</v>
      </c>
      <c r="F4" s="6"/>
      <c r="G4" s="6"/>
    </row>
    <row r="5" spans="1:8" x14ac:dyDescent="0.25">
      <c r="A5">
        <v>2016</v>
      </c>
      <c r="B5">
        <v>4</v>
      </c>
      <c r="C5" s="8" t="str" cm="1">
        <f t="array" ref="C5">_xlfn.IFS(ROUNDUP(B5/3,0)=1,"Q1",ROUNDUP(B5/3,0)=2,"Q2",ROUNDUP(B5/3,0)=3,"Q3",ROUNDUP(B5/3,0)=4,"Q4")</f>
        <v>Q2</v>
      </c>
      <c r="D5" s="4">
        <v>5368.6699434961938</v>
      </c>
      <c r="E5" s="6"/>
      <c r="F5" s="6"/>
      <c r="G5" s="6"/>
    </row>
    <row r="6" spans="1:8" x14ac:dyDescent="0.25">
      <c r="A6">
        <v>2016</v>
      </c>
      <c r="B6">
        <v>5</v>
      </c>
      <c r="C6" s="8" t="str" cm="1">
        <f t="array" ref="C6">_xlfn.IFS(ROUNDUP(B6/3,0)=1,"Q1",ROUNDUP(B6/3,0)=2,"Q2",ROUNDUP(B6/3,0)=3,"Q3",ROUNDUP(B6/3,0)=4,"Q4")</f>
        <v>Q2</v>
      </c>
      <c r="D6" s="4">
        <v>4073.9611970034271</v>
      </c>
      <c r="E6" s="6"/>
      <c r="F6" s="6"/>
      <c r="G6" s="6"/>
    </row>
    <row r="7" spans="1:8" x14ac:dyDescent="0.25">
      <c r="A7">
        <v>2016</v>
      </c>
      <c r="B7">
        <v>6</v>
      </c>
      <c r="C7" s="8" t="str" cm="1">
        <f t="array" ref="C7">_xlfn.IFS(ROUNDUP(B7/3,0)=1,"Q1",ROUNDUP(B7/3,0)=2,"Q2",ROUNDUP(B7/3,0)=3,"Q3",ROUNDUP(B7/3,0)=4,"Q4")</f>
        <v>Q2</v>
      </c>
      <c r="D7" s="4">
        <v>3033.0194646314412</v>
      </c>
      <c r="E7" s="4">
        <v>4164.6940278420734</v>
      </c>
      <c r="F7" s="6"/>
      <c r="G7" s="6"/>
    </row>
    <row r="8" spans="1:8" x14ac:dyDescent="0.25">
      <c r="A8">
        <v>2016</v>
      </c>
      <c r="B8">
        <v>7</v>
      </c>
      <c r="C8" s="8" t="str" cm="1">
        <f t="array" ref="C8">_xlfn.IFS(ROUNDUP(B8/3,0)=1,"Q1",ROUNDUP(B8/3,0)=2,"Q2",ROUNDUP(B8/3,0)=3,"Q3",ROUNDUP(B8/3,0)=4,"Q4")</f>
        <v>Q3</v>
      </c>
      <c r="D8" s="4">
        <v>2165.8064759776125</v>
      </c>
      <c r="E8" s="6"/>
      <c r="F8" s="6"/>
      <c r="G8" s="6"/>
    </row>
    <row r="9" spans="1:8" x14ac:dyDescent="0.25">
      <c r="A9">
        <v>2016</v>
      </c>
      <c r="B9">
        <v>8</v>
      </c>
      <c r="C9" s="8" t="str" cm="1">
        <f t="array" ref="C9">_xlfn.IFS(ROUNDUP(B9/3,0)=1,"Q1",ROUNDUP(B9/3,0)=2,"Q2",ROUNDUP(B9/3,0)=3,"Q3",ROUNDUP(B9/3,0)=4,"Q4")</f>
        <v>Q3</v>
      </c>
      <c r="D9" s="4">
        <v>2874.6082633483529</v>
      </c>
      <c r="E9" s="6"/>
      <c r="F9" s="6"/>
      <c r="G9" s="6"/>
    </row>
    <row r="10" spans="1:8" x14ac:dyDescent="0.25">
      <c r="A10">
        <v>2016</v>
      </c>
      <c r="B10">
        <v>9</v>
      </c>
      <c r="C10" s="8" t="str" cm="1">
        <f t="array" ref="C10">_xlfn.IFS(ROUNDUP(B10/3,0)=1,"Q1",ROUNDUP(B10/3,0)=2,"Q2",ROUNDUP(B10/3,0)=3,"Q3",ROUNDUP(B10/3,0)=4,"Q4")</f>
        <v>Q3</v>
      </c>
      <c r="D10" s="4">
        <v>3785.3905306320698</v>
      </c>
      <c r="E10" s="4">
        <v>2919.1213458696193</v>
      </c>
      <c r="F10" s="6"/>
      <c r="G10" s="6"/>
    </row>
    <row r="11" spans="1:8" x14ac:dyDescent="0.25">
      <c r="A11">
        <v>2016</v>
      </c>
      <c r="B11">
        <v>10</v>
      </c>
      <c r="C11" s="8" t="str" cm="1">
        <f t="array" ref="C11">_xlfn.IFS(ROUNDUP(B11/3,0)=1,"Q1",ROUNDUP(B11/3,0)=2,"Q2",ROUNDUP(B11/3,0)=3,"Q3",ROUNDUP(B11/3,0)=4,"Q4")</f>
        <v>Q4</v>
      </c>
      <c r="D11" s="4">
        <v>5384.3509191268749</v>
      </c>
      <c r="E11" s="6"/>
      <c r="F11" s="6"/>
      <c r="G11" s="6"/>
    </row>
    <row r="12" spans="1:8" x14ac:dyDescent="0.25">
      <c r="A12">
        <v>2016</v>
      </c>
      <c r="B12">
        <v>11</v>
      </c>
      <c r="C12" s="8" t="str" cm="1">
        <f t="array" ref="C12">_xlfn.IFS(ROUNDUP(B12/3,0)=1,"Q1",ROUNDUP(B12/3,0)=2,"Q2",ROUNDUP(B12/3,0)=3,"Q3",ROUNDUP(B12/3,0)=4,"Q4")</f>
        <v>Q4</v>
      </c>
      <c r="D12" s="4">
        <v>5440.6747891157447</v>
      </c>
      <c r="E12" s="6"/>
      <c r="F12" s="6"/>
      <c r="G12" s="6"/>
    </row>
    <row r="13" spans="1:8" x14ac:dyDescent="0.25">
      <c r="A13">
        <v>2016</v>
      </c>
      <c r="B13">
        <v>12</v>
      </c>
      <c r="C13" s="8" t="str" cm="1">
        <f t="array" ref="C13">_xlfn.IFS(ROUNDUP(B13/3,0)=1,"Q1",ROUNDUP(B13/3,0)=2,"Q2",ROUNDUP(B13/3,0)=3,"Q3",ROUNDUP(B13/3,0)=4,"Q4")</f>
        <v>Q4</v>
      </c>
      <c r="D13" s="4">
        <v>5625.5679246095615</v>
      </c>
      <c r="E13" s="4">
        <v>5485.8288661022661</v>
      </c>
      <c r="F13" s="4">
        <v>4643</v>
      </c>
      <c r="G13" s="4">
        <v>5369</v>
      </c>
    </row>
    <row r="14" spans="1:8" x14ac:dyDescent="0.25">
      <c r="A14">
        <v>2017</v>
      </c>
      <c r="B14">
        <v>1</v>
      </c>
      <c r="C14" s="8" t="str" cm="1">
        <f t="array" ref="C14">_xlfn.IFS(ROUNDUP(B14/3,0)=1,"Q1",ROUNDUP(B14/3,0)=2,"Q2",ROUNDUP(B14/3,0)=3,"Q3",ROUNDUP(B14/3,0)=4,"Q4")</f>
        <v>Q1</v>
      </c>
      <c r="D14" s="4">
        <v>5873.6204406549041</v>
      </c>
      <c r="E14" s="6"/>
      <c r="F14" s="6"/>
      <c r="G14" s="6"/>
    </row>
    <row r="15" spans="1:8" x14ac:dyDescent="0.25">
      <c r="A15">
        <v>2017</v>
      </c>
      <c r="B15">
        <v>2</v>
      </c>
      <c r="C15" s="8" t="str" cm="1">
        <f t="array" ref="C15">_xlfn.IFS(ROUNDUP(B15/3,0)=1,"Q1",ROUNDUP(B15/3,0)=2,"Q2",ROUNDUP(B15/3,0)=3,"Q3",ROUNDUP(B15/3,0)=4,"Q4")</f>
        <v>Q1</v>
      </c>
      <c r="D15" s="4">
        <v>5791.7828790726453</v>
      </c>
      <c r="E15" s="6"/>
      <c r="F15" s="6"/>
      <c r="G15" s="6"/>
    </row>
    <row r="16" spans="1:8" x14ac:dyDescent="0.25">
      <c r="A16">
        <v>2017</v>
      </c>
      <c r="B16">
        <v>3</v>
      </c>
      <c r="C16" s="8" t="str" cm="1">
        <f t="array" ref="C16">_xlfn.IFS(ROUNDUP(B16/3,0)=1,"Q1",ROUNDUP(B16/3,0)=2,"Q2",ROUNDUP(B16/3,0)=3,"Q3",ROUNDUP(B16/3,0)=4,"Q4")</f>
        <v>Q1</v>
      </c>
      <c r="D16" s="4">
        <v>5734.4704715867738</v>
      </c>
      <c r="E16" s="4">
        <v>5796.6960605254908</v>
      </c>
      <c r="F16" s="6"/>
      <c r="G16" s="6"/>
    </row>
    <row r="17" spans="1:7" x14ac:dyDescent="0.25">
      <c r="A17">
        <v>2017</v>
      </c>
      <c r="B17">
        <v>4</v>
      </c>
      <c r="C17" s="8" t="str" cm="1">
        <f t="array" ref="C17">_xlfn.IFS(ROUNDUP(B17/3,0)=1,"Q1",ROUNDUP(B17/3,0)=2,"Q2",ROUNDUP(B17/3,0)=3,"Q3",ROUNDUP(B17/3,0)=4,"Q4")</f>
        <v>Q2</v>
      </c>
      <c r="D17" s="4">
        <v>5181.1261247491839</v>
      </c>
      <c r="E17" s="6"/>
      <c r="F17" s="6"/>
      <c r="G17" s="6"/>
    </row>
    <row r="18" spans="1:7" x14ac:dyDescent="0.25">
      <c r="A18">
        <v>2017</v>
      </c>
      <c r="B18">
        <v>5</v>
      </c>
      <c r="C18" s="8" t="str" cm="1">
        <f t="array" ref="C18">_xlfn.IFS(ROUNDUP(B18/3,0)=1,"Q1",ROUNDUP(B18/3,0)=2,"Q2",ROUNDUP(B18/3,0)=3,"Q3",ROUNDUP(B18/3,0)=4,"Q4")</f>
        <v>Q2</v>
      </c>
      <c r="D18" s="4">
        <v>4728.6955188995289</v>
      </c>
      <c r="E18" s="6"/>
      <c r="F18" s="6"/>
      <c r="G18" s="6"/>
    </row>
    <row r="19" spans="1:7" x14ac:dyDescent="0.25">
      <c r="A19">
        <v>2017</v>
      </c>
      <c r="B19">
        <v>6</v>
      </c>
      <c r="C19" s="8" t="str" cm="1">
        <f t="array" ref="C19">_xlfn.IFS(ROUNDUP(B19/3,0)=1,"Q1",ROUNDUP(B19/3,0)=2,"Q2",ROUNDUP(B19/3,0)=3,"Q3",ROUNDUP(B19/3,0)=4,"Q4")</f>
        <v>Q2</v>
      </c>
      <c r="D19" s="4">
        <v>3807.9550925499116</v>
      </c>
      <c r="E19" s="4">
        <v>4574.7118094898933</v>
      </c>
      <c r="F19" s="6"/>
      <c r="G19" s="6"/>
    </row>
    <row r="20" spans="1:7" x14ac:dyDescent="0.25">
      <c r="A20">
        <v>2017</v>
      </c>
      <c r="B20">
        <v>7</v>
      </c>
      <c r="C20" s="8" t="str" cm="1">
        <f t="array" ref="C20">_xlfn.IFS(ROUNDUP(B20/3,0)=1,"Q1",ROUNDUP(B20/3,0)=2,"Q2",ROUNDUP(B20/3,0)=3,"Q3",ROUNDUP(B20/3,0)=4,"Q4")</f>
        <v>Q3</v>
      </c>
      <c r="D20" s="4">
        <v>1639.7480002678381</v>
      </c>
      <c r="E20" s="6"/>
      <c r="F20" s="6"/>
      <c r="G20" s="6"/>
    </row>
    <row r="21" spans="1:7" x14ac:dyDescent="0.25">
      <c r="A21">
        <v>2017</v>
      </c>
      <c r="B21">
        <v>8</v>
      </c>
      <c r="C21" s="8" t="str" cm="1">
        <f t="array" ref="C21">_xlfn.IFS(ROUNDUP(B21/3,0)=1,"Q1",ROUNDUP(B21/3,0)=2,"Q2",ROUNDUP(B21/3,0)=3,"Q3",ROUNDUP(B21/3,0)=4,"Q4")</f>
        <v>Q3</v>
      </c>
      <c r="D21" s="4">
        <v>2873.243400854019</v>
      </c>
      <c r="E21" s="6"/>
      <c r="F21" s="6"/>
      <c r="G21" s="6"/>
    </row>
    <row r="22" spans="1:7" x14ac:dyDescent="0.25">
      <c r="A22">
        <v>2017</v>
      </c>
      <c r="B22">
        <v>9</v>
      </c>
      <c r="C22" s="8" t="str" cm="1">
        <f t="array" ref="C22">_xlfn.IFS(ROUNDUP(B22/3,0)=1,"Q1",ROUNDUP(B22/3,0)=2,"Q2",ROUNDUP(B22/3,0)=3,"Q3",ROUNDUP(B22/3,0)=4,"Q4")</f>
        <v>Q3</v>
      </c>
      <c r="D22" s="4">
        <v>3575.5773252194758</v>
      </c>
      <c r="E22" s="4">
        <v>2702.8940059850884</v>
      </c>
      <c r="F22" s="6"/>
      <c r="G22" s="6"/>
    </row>
    <row r="23" spans="1:7" x14ac:dyDescent="0.25">
      <c r="A23">
        <v>2017</v>
      </c>
      <c r="B23">
        <v>10</v>
      </c>
      <c r="C23" s="8" t="str" cm="1">
        <f t="array" ref="C23">_xlfn.IFS(ROUNDUP(B23/3,0)=1,"Q1",ROUNDUP(B23/3,0)=2,"Q2",ROUNDUP(B23/3,0)=3,"Q3",ROUNDUP(B23/3,0)=4,"Q4")</f>
        <v>Q4</v>
      </c>
      <c r="D23" s="4">
        <v>4514.7911407964748</v>
      </c>
      <c r="E23" s="6"/>
      <c r="F23" s="6"/>
      <c r="G23" s="6"/>
    </row>
    <row r="24" spans="1:7" x14ac:dyDescent="0.25">
      <c r="A24">
        <v>2017</v>
      </c>
      <c r="B24">
        <v>11</v>
      </c>
      <c r="C24" s="8" t="str" cm="1">
        <f t="array" ref="C24">_xlfn.IFS(ROUNDUP(B24/3,0)=1,"Q1",ROUNDUP(B24/3,0)=2,"Q2",ROUNDUP(B24/3,0)=3,"Q3",ROUNDUP(B24/3,0)=4,"Q4")</f>
        <v>Q4</v>
      </c>
      <c r="D24" s="4">
        <v>4849.1830773911652</v>
      </c>
      <c r="E24" s="6"/>
      <c r="F24" s="6"/>
      <c r="G24" s="6"/>
    </row>
    <row r="25" spans="1:7" x14ac:dyDescent="0.25">
      <c r="A25">
        <v>2017</v>
      </c>
      <c r="B25">
        <v>12</v>
      </c>
      <c r="C25" s="8" t="str" cm="1">
        <f t="array" ref="C25">_xlfn.IFS(ROUNDUP(B25/3,0)=1,"Q1",ROUNDUP(B25/3,0)=2,"Q2",ROUNDUP(B25/3,0)=3,"Q3",ROUNDUP(B25/3,0)=4,"Q4")</f>
        <v>Q4</v>
      </c>
      <c r="D25" s="4">
        <v>6748.5555933014502</v>
      </c>
      <c r="E25" s="4">
        <v>5414.3335564191939</v>
      </c>
      <c r="F25" s="4">
        <v>4625</v>
      </c>
      <c r="G25" s="4">
        <v>5255</v>
      </c>
    </row>
    <row r="26" spans="1:7" x14ac:dyDescent="0.25">
      <c r="A26">
        <v>2018</v>
      </c>
      <c r="B26">
        <v>1</v>
      </c>
      <c r="C26" s="8" t="str" cm="1">
        <f t="array" ref="C26">_xlfn.IFS(ROUNDUP(B26/3,0)=1,"Q1",ROUNDUP(B26/3,0)=2,"Q2",ROUNDUP(B26/3,0)=3,"Q3",ROUNDUP(B26/3,0)=4,"Q4")</f>
        <v>Q1</v>
      </c>
      <c r="D26" s="4">
        <v>3848.0119265585372</v>
      </c>
      <c r="E26" s="6"/>
      <c r="F26" s="6"/>
      <c r="G26" s="6"/>
    </row>
    <row r="27" spans="1:7" x14ac:dyDescent="0.25">
      <c r="A27">
        <v>2018</v>
      </c>
      <c r="B27">
        <v>2</v>
      </c>
      <c r="C27" s="8" t="str" cm="1">
        <f t="array" ref="C27">_xlfn.IFS(ROUNDUP(B27/3,0)=1,"Q1",ROUNDUP(B27/3,0)=2,"Q2",ROUNDUP(B27/3,0)=3,"Q3",ROUNDUP(B27/3,0)=4,"Q4")</f>
        <v>Q1</v>
      </c>
      <c r="D27" s="4">
        <v>5490.8919534581692</v>
      </c>
      <c r="E27" s="6"/>
      <c r="F27" s="6"/>
      <c r="G27" s="6"/>
    </row>
    <row r="28" spans="1:7" x14ac:dyDescent="0.25">
      <c r="A28">
        <v>2018</v>
      </c>
      <c r="B28">
        <v>3</v>
      </c>
      <c r="C28" s="8" t="str" cm="1">
        <f t="array" ref="C28">_xlfn.IFS(ROUNDUP(B28/3,0)=1,"Q1",ROUNDUP(B28/3,0)=2,"Q2",ROUNDUP(B28/3,0)=3,"Q3",ROUNDUP(B28/3,0)=4,"Q4")</f>
        <v>Q1</v>
      </c>
      <c r="D28" s="4">
        <v>6920.2817189597408</v>
      </c>
      <c r="E28" s="4">
        <v>5437.7419205680872</v>
      </c>
      <c r="F28" s="6"/>
      <c r="G28" s="6"/>
    </row>
    <row r="29" spans="1:7" x14ac:dyDescent="0.25">
      <c r="A29">
        <v>2018</v>
      </c>
      <c r="B29">
        <v>4</v>
      </c>
      <c r="C29" s="8" t="str" cm="1">
        <f t="array" ref="C29">_xlfn.IFS(ROUNDUP(B29/3,0)=1,"Q1",ROUNDUP(B29/3,0)=2,"Q2",ROUNDUP(B29/3,0)=3,"Q3",ROUNDUP(B29/3,0)=4,"Q4")</f>
        <v>Q2</v>
      </c>
      <c r="D29" s="4">
        <v>3680.76466192614</v>
      </c>
      <c r="E29" s="6"/>
      <c r="F29" s="6"/>
      <c r="G29" s="6"/>
    </row>
    <row r="30" spans="1:7" x14ac:dyDescent="0.25">
      <c r="A30">
        <v>2018</v>
      </c>
      <c r="B30">
        <v>5</v>
      </c>
      <c r="C30" s="8" t="str" cm="1">
        <f t="array" ref="C30">_xlfn.IFS(ROUNDUP(B30/3,0)=1,"Q1",ROUNDUP(B30/3,0)=2,"Q2",ROUNDUP(B30/3,0)=3,"Q3",ROUNDUP(B30/3,0)=4,"Q4")</f>
        <v>Q2</v>
      </c>
      <c r="D30" s="4">
        <v>5831.597647828653</v>
      </c>
      <c r="E30" s="6"/>
      <c r="F30" s="6"/>
      <c r="G30" s="6"/>
    </row>
    <row r="31" spans="1:7" x14ac:dyDescent="0.25">
      <c r="A31">
        <v>2018</v>
      </c>
      <c r="B31">
        <v>6</v>
      </c>
      <c r="C31" s="8" t="str" cm="1">
        <f t="array" ref="C31">_xlfn.IFS(ROUNDUP(B31/3,0)=1,"Q1",ROUNDUP(B31/3,0)=2,"Q2",ROUNDUP(B31/3,0)=3,"Q3",ROUNDUP(B31/3,0)=4,"Q4")</f>
        <v>Q2</v>
      </c>
      <c r="D31" s="4">
        <v>4214.4883597605894</v>
      </c>
      <c r="E31" s="4">
        <v>4585.5167091532121</v>
      </c>
      <c r="F31" s="6"/>
      <c r="G31" s="6"/>
    </row>
    <row r="32" spans="1:7" x14ac:dyDescent="0.25">
      <c r="A32">
        <v>2018</v>
      </c>
      <c r="B32">
        <v>7</v>
      </c>
      <c r="C32" s="8" t="str" cm="1">
        <f t="array" ref="C32">_xlfn.IFS(ROUNDUP(B32/3,0)=1,"Q1",ROUNDUP(B32/3,0)=2,"Q2",ROUNDUP(B32/3,0)=3,"Q3",ROUNDUP(B32/3,0)=4,"Q4")</f>
        <v>Q3</v>
      </c>
      <c r="D32" s="4">
        <v>4088.1606250501518</v>
      </c>
      <c r="E32" s="6"/>
      <c r="F32" s="6"/>
      <c r="G32" s="6"/>
    </row>
    <row r="33" spans="1:7" x14ac:dyDescent="0.25">
      <c r="A33">
        <v>2018</v>
      </c>
      <c r="B33">
        <v>8</v>
      </c>
      <c r="C33" s="8" t="str" cm="1">
        <f t="array" ref="C33">_xlfn.IFS(ROUNDUP(B33/3,0)=1,"Q1",ROUNDUP(B33/3,0)=2,"Q2",ROUNDUP(B33/3,0)=3,"Q3",ROUNDUP(B33/3,0)=4,"Q4")</f>
        <v>Q3</v>
      </c>
      <c r="D33" s="4">
        <v>4066.5808255933393</v>
      </c>
      <c r="E33" s="6"/>
      <c r="F33" s="6"/>
      <c r="G33" s="6"/>
    </row>
    <row r="34" spans="1:7" x14ac:dyDescent="0.25">
      <c r="A34">
        <v>2018</v>
      </c>
      <c r="B34">
        <v>9</v>
      </c>
      <c r="C34" s="8" t="str" cm="1">
        <f t="array" ref="C34">_xlfn.IFS(ROUNDUP(B34/3,0)=1,"Q1",ROUNDUP(B34/3,0)=2,"Q2",ROUNDUP(B34/3,0)=3,"Q3",ROUNDUP(B34/3,0)=4,"Q4")</f>
        <v>Q3</v>
      </c>
      <c r="D34" s="4">
        <v>4069.8684423134578</v>
      </c>
      <c r="E34" s="4">
        <v>4074.8814246441934</v>
      </c>
      <c r="F34" s="6"/>
      <c r="G34" s="6"/>
    </row>
    <row r="35" spans="1:7" x14ac:dyDescent="0.25">
      <c r="A35">
        <v>2018</v>
      </c>
      <c r="B35">
        <v>10</v>
      </c>
      <c r="C35" s="8" t="str" cm="1">
        <f t="array" ref="C35">_xlfn.IFS(ROUNDUP(B35/3,0)=1,"Q1",ROUNDUP(B35/3,0)=2,"Q2",ROUNDUP(B35/3,0)=3,"Q3",ROUNDUP(B35/3,0)=4,"Q4")</f>
        <v>Q4</v>
      </c>
      <c r="D35" s="4">
        <v>4696.0954564590056</v>
      </c>
      <c r="E35" s="6"/>
      <c r="F35" s="6"/>
      <c r="G35" s="6"/>
    </row>
    <row r="36" spans="1:7" x14ac:dyDescent="0.25">
      <c r="A36">
        <v>2018</v>
      </c>
      <c r="B36">
        <v>11</v>
      </c>
      <c r="C36" s="8" t="str" cm="1">
        <f t="array" ref="C36">_xlfn.IFS(ROUNDUP(B36/3,0)=1,"Q1",ROUNDUP(B36/3,0)=2,"Q2",ROUNDUP(B36/3,0)=3,"Q3",ROUNDUP(B36/3,0)=4,"Q4")</f>
        <v>Q4</v>
      </c>
      <c r="D36" s="4">
        <v>4658.9444563815232</v>
      </c>
      <c r="E36" s="6"/>
      <c r="F36" s="6"/>
      <c r="G36" s="6"/>
    </row>
    <row r="37" spans="1:7" x14ac:dyDescent="0.25">
      <c r="A37">
        <v>2018</v>
      </c>
      <c r="B37">
        <v>12</v>
      </c>
      <c r="C37" s="8" t="str" cm="1">
        <f t="array" ref="C37">_xlfn.IFS(ROUNDUP(B37/3,0)=1,"Q1",ROUNDUP(B37/3,0)=2,"Q2",ROUNDUP(B37/3,0)=3,"Q3",ROUNDUP(B37/3,0)=4,"Q4")</f>
        <v>Q4</v>
      </c>
      <c r="D37" s="4">
        <v>5193.8520933052114</v>
      </c>
      <c r="E37" s="4">
        <v>4852.8622311480622</v>
      </c>
      <c r="F37" s="4">
        <v>4747</v>
      </c>
      <c r="G37" s="4">
        <v>5252</v>
      </c>
    </row>
    <row r="38" spans="1:7" x14ac:dyDescent="0.25">
      <c r="A38">
        <v>2019</v>
      </c>
      <c r="B38">
        <v>1</v>
      </c>
      <c r="C38" s="8" t="str" cm="1">
        <f t="array" ref="C38">_xlfn.IFS(ROUNDUP(B38/3,0)=1,"Q1",ROUNDUP(B38/3,0)=2,"Q2",ROUNDUP(B38/3,0)=3,"Q3",ROUNDUP(B38/3,0)=4,"Q4")</f>
        <v>Q1</v>
      </c>
      <c r="D38" s="4">
        <v>5488.6485331125214</v>
      </c>
      <c r="E38" s="6"/>
      <c r="F38" s="6"/>
      <c r="G38" s="6"/>
    </row>
    <row r="39" spans="1:7" x14ac:dyDescent="0.25">
      <c r="A39">
        <v>2019</v>
      </c>
      <c r="B39">
        <v>2</v>
      </c>
      <c r="C39" s="8" t="str" cm="1">
        <f t="array" ref="C39">_xlfn.IFS(ROUNDUP(B39/3,0)=1,"Q1",ROUNDUP(B39/3,0)=2,"Q2",ROUNDUP(B39/3,0)=3,"Q3",ROUNDUP(B39/3,0)=4,"Q4")</f>
        <v>Q1</v>
      </c>
      <c r="D39" s="4">
        <v>5539.7814686394631</v>
      </c>
      <c r="E39" s="6"/>
      <c r="F39" s="6"/>
      <c r="G39" s="6"/>
    </row>
    <row r="40" spans="1:7" x14ac:dyDescent="0.25">
      <c r="A40">
        <v>2019</v>
      </c>
      <c r="B40">
        <v>3</v>
      </c>
      <c r="C40" s="8" t="str" cm="1">
        <f t="array" ref="C40">_xlfn.IFS(ROUNDUP(B40/3,0)=1,"Q1",ROUNDUP(B40/3,0)=2,"Q2",ROUNDUP(B40/3,0)=3,"Q3",ROUNDUP(B40/3,0)=4,"Q4")</f>
        <v>Q1</v>
      </c>
      <c r="D40" s="4">
        <v>5491.2794460604237</v>
      </c>
      <c r="E40" s="4">
        <v>5505.4608075399119</v>
      </c>
      <c r="F40" s="6"/>
      <c r="G40" s="6"/>
    </row>
    <row r="41" spans="1:7" x14ac:dyDescent="0.25">
      <c r="A41">
        <v>2019</v>
      </c>
      <c r="B41">
        <v>4</v>
      </c>
      <c r="C41" s="8" t="str" cm="1">
        <f t="array" ref="C41">_xlfn.IFS(ROUNDUP(B41/3,0)=1,"Q1",ROUNDUP(B41/3,0)=2,"Q2",ROUNDUP(B41/3,0)=3,"Q3",ROUNDUP(B41/3,0)=4,"Q4")</f>
        <v>Q2</v>
      </c>
      <c r="D41" s="4">
        <v>5316.7920403113449</v>
      </c>
      <c r="E41" s="6"/>
      <c r="F41" s="6"/>
      <c r="G41" s="6"/>
    </row>
    <row r="42" spans="1:7" x14ac:dyDescent="0.25">
      <c r="A42">
        <v>2019</v>
      </c>
      <c r="B42">
        <v>5</v>
      </c>
      <c r="C42" s="8" t="str" cm="1">
        <f t="array" ref="C42">_xlfn.IFS(ROUNDUP(B42/3,0)=1,"Q1",ROUNDUP(B42/3,0)=2,"Q2",ROUNDUP(B42/3,0)=3,"Q3",ROUNDUP(B42/3,0)=4,"Q4")</f>
        <v>Q2</v>
      </c>
      <c r="D42" s="4">
        <v>4338.5827965904609</v>
      </c>
      <c r="E42" s="6"/>
      <c r="F42" s="6"/>
      <c r="G42" s="6"/>
    </row>
    <row r="43" spans="1:7" x14ac:dyDescent="0.25">
      <c r="A43">
        <v>2019</v>
      </c>
      <c r="B43">
        <v>6</v>
      </c>
      <c r="C43" s="8" t="str" cm="1">
        <f t="array" ref="C43">_xlfn.IFS(ROUNDUP(B43/3,0)=1,"Q1",ROUNDUP(B43/3,0)=2,"Q2",ROUNDUP(B43/3,0)=3,"Q3",ROUNDUP(B43/3,0)=4,"Q4")</f>
        <v>Q2</v>
      </c>
      <c r="D43" s="4">
        <v>4230.2002204335295</v>
      </c>
      <c r="E43" s="4">
        <v>4610.7723715039547</v>
      </c>
      <c r="F43" s="6"/>
      <c r="G43" s="6"/>
    </row>
    <row r="44" spans="1:7" x14ac:dyDescent="0.25">
      <c r="A44">
        <v>2019</v>
      </c>
      <c r="B44">
        <v>7</v>
      </c>
      <c r="C44" s="8" t="str" cm="1">
        <f t="array" ref="C44">_xlfn.IFS(ROUNDUP(B44/3,0)=1,"Q1",ROUNDUP(B44/3,0)=2,"Q2",ROUNDUP(B44/3,0)=3,"Q3",ROUNDUP(B44/3,0)=4,"Q4")</f>
        <v>Q3</v>
      </c>
      <c r="D44" s="4">
        <v>3926.8615513022492</v>
      </c>
      <c r="E44" s="6"/>
      <c r="F44" s="6"/>
      <c r="G44" s="6"/>
    </row>
    <row r="45" spans="1:7" x14ac:dyDescent="0.25">
      <c r="A45">
        <v>2019</v>
      </c>
      <c r="B45">
        <v>8</v>
      </c>
      <c r="C45" s="8" t="str" cm="1">
        <f t="array" ref="C45">_xlfn.IFS(ROUNDUP(B45/3,0)=1,"Q1",ROUNDUP(B45/3,0)=2,"Q2",ROUNDUP(B45/3,0)=3,"Q3",ROUNDUP(B45/3,0)=4,"Q4")</f>
        <v>Q3</v>
      </c>
      <c r="D45" s="4">
        <v>4055.7132391196637</v>
      </c>
      <c r="E45" s="6"/>
      <c r="F45" s="6"/>
      <c r="G45" s="6"/>
    </row>
    <row r="46" spans="1:7" x14ac:dyDescent="0.25">
      <c r="A46">
        <v>2019</v>
      </c>
      <c r="B46">
        <v>9</v>
      </c>
      <c r="C46" s="8" t="str" cm="1">
        <f t="array" ref="C46">_xlfn.IFS(ROUNDUP(B46/3,0)=1,"Q1",ROUNDUP(B46/3,0)=2,"Q2",ROUNDUP(B46/3,0)=3,"Q3",ROUNDUP(B46/3,0)=4,"Q4")</f>
        <v>Q3</v>
      </c>
      <c r="D46" s="4">
        <v>4323.1190551445943</v>
      </c>
      <c r="E46" s="4">
        <v>4094.2316138125566</v>
      </c>
      <c r="F46" s="6"/>
      <c r="G46" s="6"/>
    </row>
    <row r="47" spans="1:7" x14ac:dyDescent="0.25">
      <c r="A47">
        <v>2019</v>
      </c>
      <c r="B47">
        <v>10</v>
      </c>
      <c r="C47" s="8" t="str" cm="1">
        <f t="array" ref="C47">_xlfn.IFS(ROUNDUP(B47/3,0)=1,"Q1",ROUNDUP(B47/3,0)=2,"Q2",ROUNDUP(B47/3,0)=3,"Q3",ROUNDUP(B47/3,0)=4,"Q4")</f>
        <v>Q4</v>
      </c>
      <c r="D47" s="4">
        <v>4200.2812183128335</v>
      </c>
      <c r="E47" s="6"/>
      <c r="F47" s="6"/>
      <c r="G47" s="6"/>
    </row>
    <row r="48" spans="1:7" x14ac:dyDescent="0.25">
      <c r="A48">
        <v>2019</v>
      </c>
      <c r="B48">
        <v>11</v>
      </c>
      <c r="C48" s="8" t="str" cm="1">
        <f t="array" ref="C48">_xlfn.IFS(ROUNDUP(B48/3,0)=1,"Q1",ROUNDUP(B48/3,0)=2,"Q2",ROUNDUP(B48/3,0)=3,"Q3",ROUNDUP(B48/3,0)=4,"Q4")</f>
        <v>Q4</v>
      </c>
      <c r="D48" s="4">
        <v>4601.118938546917</v>
      </c>
      <c r="E48" s="6"/>
      <c r="F48" s="6"/>
      <c r="G48" s="6"/>
    </row>
    <row r="49" spans="1:7" x14ac:dyDescent="0.25">
      <c r="A49">
        <v>2019</v>
      </c>
      <c r="B49">
        <v>12</v>
      </c>
      <c r="C49" s="8" t="str" cm="1">
        <f t="array" ref="C49">_xlfn.IFS(ROUNDUP(B49/3,0)=1,"Q1",ROUNDUP(B49/3,0)=2,"Q2",ROUNDUP(B49/3,0)=3,"Q3",ROUNDUP(B49/3,0)=4,"Q4")</f>
        <v>Q4</v>
      </c>
      <c r="D49" s="4">
        <v>5080.5591958794184</v>
      </c>
      <c r="E49" s="4">
        <v>4638.994366369252</v>
      </c>
      <c r="F49" s="4">
        <v>4735</v>
      </c>
      <c r="G49" s="4">
        <v>5086</v>
      </c>
    </row>
    <row r="50" spans="1:7" x14ac:dyDescent="0.25">
      <c r="A50">
        <v>2020</v>
      </c>
      <c r="B50">
        <v>1</v>
      </c>
      <c r="C50" s="8" t="str" cm="1">
        <f t="array" ref="C50">_xlfn.IFS(ROUNDUP(B50/3,0)=1,"Q1",ROUNDUP(B50/3,0)=2,"Q2",ROUNDUP(B50/3,0)=3,"Q3",ROUNDUP(B50/3,0)=4,"Q4")</f>
        <v>Q1</v>
      </c>
      <c r="D50" s="4">
        <v>5336.9974494363696</v>
      </c>
      <c r="E50" s="6"/>
      <c r="F50" s="6"/>
      <c r="G50" s="6"/>
    </row>
    <row r="51" spans="1:7" x14ac:dyDescent="0.25">
      <c r="A51">
        <v>2020</v>
      </c>
      <c r="B51">
        <v>2</v>
      </c>
      <c r="C51" s="8" t="str" cm="1">
        <f t="array" ref="C51">_xlfn.IFS(ROUNDUP(B51/3,0)=1,"Q1",ROUNDUP(B51/3,0)=2,"Q2",ROUNDUP(B51/3,0)=3,"Q3",ROUNDUP(B51/3,0)=4,"Q4")</f>
        <v>Q1</v>
      </c>
      <c r="D51" s="4">
        <v>5340.3015721331158</v>
      </c>
      <c r="E51" s="6"/>
      <c r="F51" s="6"/>
      <c r="G51" s="6"/>
    </row>
    <row r="52" spans="1:7" x14ac:dyDescent="0.25">
      <c r="A52">
        <v>2020</v>
      </c>
      <c r="B52">
        <v>3</v>
      </c>
      <c r="C52" s="8" t="str" cm="1">
        <f t="array" ref="C52">_xlfn.IFS(ROUNDUP(B52/3,0)=1,"Q1",ROUNDUP(B52/3,0)=2,"Q2",ROUNDUP(B52/3,0)=3,"Q3",ROUNDUP(B52/3,0)=4,"Q4")</f>
        <v>Q1</v>
      </c>
      <c r="D52" s="4">
        <v>5352.7153963398632</v>
      </c>
      <c r="E52" s="4">
        <v>5343.3848800968126</v>
      </c>
      <c r="F52" s="6"/>
      <c r="G52" s="6"/>
    </row>
    <row r="53" spans="1:7" x14ac:dyDescent="0.25">
      <c r="A53">
        <v>2020</v>
      </c>
      <c r="B53">
        <v>4</v>
      </c>
      <c r="C53" s="8" t="str" cm="1">
        <f t="array" ref="C53">_xlfn.IFS(ROUNDUP(B53/3,0)=1,"Q1",ROUNDUP(B53/3,0)=2,"Q2",ROUNDUP(B53/3,0)=3,"Q3",ROUNDUP(B53/3,0)=4,"Q4")</f>
        <v>Q2</v>
      </c>
      <c r="D53" s="4">
        <v>4820.3899787410874</v>
      </c>
      <c r="E53" s="6"/>
      <c r="F53" s="6"/>
      <c r="G53" s="6"/>
    </row>
    <row r="54" spans="1:7" x14ac:dyDescent="0.25">
      <c r="A54">
        <v>2020</v>
      </c>
      <c r="B54">
        <v>5</v>
      </c>
      <c r="C54" s="8" t="str" cm="1">
        <f t="array" ref="C54">_xlfn.IFS(ROUNDUP(B54/3,0)=1,"Q1",ROUNDUP(B54/3,0)=2,"Q2",ROUNDUP(B54/3,0)=3,"Q3",ROUNDUP(B54/3,0)=4,"Q4")</f>
        <v>Q2</v>
      </c>
      <c r="D54" s="4">
        <v>4131.148212118228</v>
      </c>
      <c r="E54" s="6"/>
      <c r="F54" s="6"/>
      <c r="G54" s="6"/>
    </row>
    <row r="55" spans="1:7" x14ac:dyDescent="0.25">
      <c r="A55">
        <v>2020</v>
      </c>
      <c r="B55">
        <v>6</v>
      </c>
      <c r="C55" s="8" t="str" cm="1">
        <f t="array" ref="C55">_xlfn.IFS(ROUNDUP(B55/3,0)=1,"Q1",ROUNDUP(B55/3,0)=2,"Q2",ROUNDUP(B55/3,0)=3,"Q3",ROUNDUP(B55/3,0)=4,"Q4")</f>
        <v>Q2</v>
      </c>
      <c r="D55" s="4">
        <v>4745.5506319160786</v>
      </c>
      <c r="E55" s="4">
        <v>4558.0115436168635</v>
      </c>
      <c r="F55" s="6"/>
      <c r="G55" s="6"/>
    </row>
    <row r="56" spans="1:7" x14ac:dyDescent="0.25">
      <c r="A56">
        <v>2020</v>
      </c>
      <c r="B56">
        <v>7</v>
      </c>
      <c r="C56" s="8" t="str" cm="1">
        <f t="array" ref="C56">_xlfn.IFS(ROUNDUP(B56/3,0)=1,"Q1",ROUNDUP(B56/3,0)=2,"Q2",ROUNDUP(B56/3,0)=3,"Q3",ROUNDUP(B56/3,0)=4,"Q4")</f>
        <v>Q3</v>
      </c>
      <c r="D56" s="4">
        <v>3858.0263931200311</v>
      </c>
      <c r="E56" s="6"/>
      <c r="F56" s="6"/>
      <c r="G56" s="6"/>
    </row>
    <row r="57" spans="1:7" x14ac:dyDescent="0.25">
      <c r="A57">
        <v>2020</v>
      </c>
      <c r="B57">
        <v>8</v>
      </c>
      <c r="C57" s="8" t="str" cm="1">
        <f t="array" ref="C57">_xlfn.IFS(ROUNDUP(B57/3,0)=1,"Q1",ROUNDUP(B57/3,0)=2,"Q2",ROUNDUP(B57/3,0)=3,"Q3",ROUNDUP(B57/3,0)=4,"Q4")</f>
        <v>Q3</v>
      </c>
      <c r="D57" s="4">
        <v>3717.9805255102633</v>
      </c>
      <c r="E57" s="6"/>
      <c r="F57" s="6"/>
      <c r="G57" s="6"/>
    </row>
    <row r="58" spans="1:7" x14ac:dyDescent="0.25">
      <c r="A58">
        <v>2020</v>
      </c>
      <c r="B58">
        <v>9</v>
      </c>
      <c r="C58" s="8" t="str" cm="1">
        <f t="array" ref="C58">_xlfn.IFS(ROUNDUP(B58/3,0)=1,"Q1",ROUNDUP(B58/3,0)=2,"Q2",ROUNDUP(B58/3,0)=3,"Q3",ROUNDUP(B58/3,0)=4,"Q4")</f>
        <v>Q3</v>
      </c>
      <c r="D58" s="4">
        <v>3848.3517048350982</v>
      </c>
      <c r="E58" s="4">
        <v>3805.524954410866</v>
      </c>
      <c r="F58" s="6"/>
      <c r="G58" s="6"/>
    </row>
    <row r="59" spans="1:7" x14ac:dyDescent="0.25">
      <c r="A59">
        <v>2020</v>
      </c>
      <c r="B59">
        <v>10</v>
      </c>
      <c r="C59" s="8" t="str" cm="1">
        <f t="array" ref="C59">_xlfn.IFS(ROUNDUP(B59/3,0)=1,"Q1",ROUNDUP(B59/3,0)=2,"Q2",ROUNDUP(B59/3,0)=3,"Q3",ROUNDUP(B59/3,0)=4,"Q4")</f>
        <v>Q4</v>
      </c>
      <c r="D59" s="4">
        <v>4089.2994131793298</v>
      </c>
      <c r="E59" s="6"/>
      <c r="F59" s="6"/>
      <c r="G59" s="6"/>
    </row>
    <row r="60" spans="1:7" x14ac:dyDescent="0.25">
      <c r="A60">
        <v>2020</v>
      </c>
      <c r="B60">
        <v>11</v>
      </c>
      <c r="C60" s="8" t="str" cm="1">
        <f t="array" ref="C60">_xlfn.IFS(ROUNDUP(B60/3,0)=1,"Q1",ROUNDUP(B60/3,0)=2,"Q2",ROUNDUP(B60/3,0)=3,"Q3",ROUNDUP(B60/3,0)=4,"Q4")</f>
        <v>Q4</v>
      </c>
      <c r="D60" s="4">
        <v>4106.3513678161107</v>
      </c>
      <c r="E60" s="6"/>
      <c r="F60" s="6"/>
      <c r="G60" s="6"/>
    </row>
    <row r="61" spans="1:7" x14ac:dyDescent="0.25">
      <c r="A61">
        <v>2020</v>
      </c>
      <c r="B61">
        <v>12</v>
      </c>
      <c r="C61" s="8" t="str" cm="1">
        <f t="array" ref="C61">_xlfn.IFS(ROUNDUP(B61/3,0)=1,"Q1",ROUNDUP(B61/3,0)=2,"Q2",ROUNDUP(B61/3,0)=3,"Q3",ROUNDUP(B61/3,0)=4,"Q4")</f>
        <v>Q4</v>
      </c>
      <c r="D61" s="4">
        <v>4215.4764384821765</v>
      </c>
      <c r="E61" s="4">
        <v>4140.3227493517834</v>
      </c>
      <c r="F61" s="4">
        <v>4476</v>
      </c>
      <c r="G61" s="4">
        <v>4675</v>
      </c>
    </row>
    <row r="62" spans="1:7" x14ac:dyDescent="0.25">
      <c r="A62">
        <v>2021</v>
      </c>
      <c r="B62">
        <v>1</v>
      </c>
      <c r="C62" s="8" t="str" cm="1">
        <f t="array" ref="C62">_xlfn.IFS(ROUNDUP(B62/3,0)=1,"Q1",ROUNDUP(B62/3,0)=2,"Q2",ROUNDUP(B62/3,0)=3,"Q3",ROUNDUP(B62/3,0)=4,"Q4")</f>
        <v>Q1</v>
      </c>
      <c r="D62" s="4">
        <v>4711.3219659452152</v>
      </c>
      <c r="E62" s="6"/>
      <c r="F62" s="6"/>
      <c r="G62" s="6"/>
    </row>
    <row r="63" spans="1:7" x14ac:dyDescent="0.25">
      <c r="A63">
        <v>2021</v>
      </c>
      <c r="B63">
        <v>2</v>
      </c>
      <c r="C63" s="8" t="str" cm="1">
        <f t="array" ref="C63">_xlfn.IFS(ROUNDUP(B63/3,0)=1,"Q1",ROUNDUP(B63/3,0)=2,"Q2",ROUNDUP(B63/3,0)=3,"Q3",ROUNDUP(B63/3,0)=4,"Q4")</f>
        <v>Q1</v>
      </c>
      <c r="D63" s="4">
        <v>4724.9861715866773</v>
      </c>
      <c r="E63" s="6"/>
      <c r="F63" s="6"/>
      <c r="G63" s="6"/>
    </row>
    <row r="64" spans="1:7" x14ac:dyDescent="0.25">
      <c r="A64">
        <v>2021</v>
      </c>
      <c r="B64">
        <v>3</v>
      </c>
      <c r="C64" s="8" t="str" cm="1">
        <f t="array" ref="C64">_xlfn.IFS(ROUNDUP(B64/3,0)=1,"Q1",ROUNDUP(B64/3,0)=2,"Q2",ROUNDUP(B64/3,0)=3,"Q3",ROUNDUP(B64/3,0)=4,"Q4")</f>
        <v>Q1</v>
      </c>
      <c r="D64" s="4">
        <v>4726.0646083909778</v>
      </c>
      <c r="E64" s="4">
        <v>4720.629989341187</v>
      </c>
      <c r="F64" s="6"/>
      <c r="G64" s="6"/>
    </row>
    <row r="65" spans="1:7" x14ac:dyDescent="0.25">
      <c r="A65">
        <v>2021</v>
      </c>
      <c r="B65">
        <v>4</v>
      </c>
      <c r="C65" s="8" t="str" cm="1">
        <f t="array" ref="C65">_xlfn.IFS(ROUNDUP(B65/3,0)=1,"Q1",ROUNDUP(B65/3,0)=2,"Q2",ROUNDUP(B65/3,0)=3,"Q3",ROUNDUP(B65/3,0)=4,"Q4")</f>
        <v>Q2</v>
      </c>
      <c r="D65" s="4">
        <v>4200.8663346678704</v>
      </c>
      <c r="E65" s="6"/>
      <c r="F65" s="6"/>
      <c r="G65" s="6"/>
    </row>
    <row r="66" spans="1:7" x14ac:dyDescent="0.25">
      <c r="A66">
        <v>2021</v>
      </c>
      <c r="B66">
        <v>5</v>
      </c>
      <c r="C66" s="8" t="str" cm="1">
        <f t="array" ref="C66">_xlfn.IFS(ROUNDUP(B66/3,0)=1,"Q1",ROUNDUP(B66/3,0)=2,"Q2",ROUNDUP(B66/3,0)=3,"Q3",ROUNDUP(B66/3,0)=4,"Q4")</f>
        <v>Q2</v>
      </c>
      <c r="D66" s="4">
        <v>3855.6913823544346</v>
      </c>
      <c r="E66" s="6"/>
      <c r="F66" s="6"/>
      <c r="G66" s="6"/>
    </row>
    <row r="67" spans="1:7" x14ac:dyDescent="0.25">
      <c r="A67">
        <v>2021</v>
      </c>
      <c r="B67">
        <v>6</v>
      </c>
      <c r="C67" s="8" t="str" cm="1">
        <f t="array" ref="C67">_xlfn.IFS(ROUNDUP(B67/3,0)=1,"Q1",ROUNDUP(B67/3,0)=2,"Q2",ROUNDUP(B67/3,0)=3,"Q3",ROUNDUP(B67/3,0)=4,"Q4")</f>
        <v>Q2</v>
      </c>
      <c r="D67" s="4">
        <v>4343.0795972024307</v>
      </c>
      <c r="E67" s="4">
        <v>4128.3797669885844</v>
      </c>
      <c r="F67" s="6"/>
      <c r="G67" s="6"/>
    </row>
    <row r="68" spans="1:7" x14ac:dyDescent="0.25">
      <c r="A68">
        <v>2021</v>
      </c>
      <c r="B68">
        <v>7</v>
      </c>
      <c r="C68" s="8" t="str" cm="1">
        <f t="array" ref="C68">_xlfn.IFS(ROUNDUP(B68/3,0)=1,"Q1",ROUNDUP(B68/3,0)=2,"Q2",ROUNDUP(B68/3,0)=3,"Q3",ROUNDUP(B68/3,0)=4,"Q4")</f>
        <v>Q3</v>
      </c>
      <c r="D68" s="4">
        <v>3801.7067562095481</v>
      </c>
      <c r="E68" s="6"/>
      <c r="F68" s="6"/>
      <c r="G68" s="6"/>
    </row>
    <row r="69" spans="1:7" x14ac:dyDescent="0.25">
      <c r="A69">
        <v>2021</v>
      </c>
      <c r="B69">
        <v>8</v>
      </c>
      <c r="C69" s="8" t="str" cm="1">
        <f t="array" ref="C69">_xlfn.IFS(ROUNDUP(B69/3,0)=1,"Q1",ROUNDUP(B69/3,0)=2,"Q2",ROUNDUP(B69/3,0)=3,"Q3",ROUNDUP(B69/3,0)=4,"Q4")</f>
        <v>Q3</v>
      </c>
      <c r="D69" s="4">
        <v>3977.5849880852661</v>
      </c>
      <c r="E69" s="6"/>
      <c r="F69" s="6"/>
      <c r="G69" s="6"/>
    </row>
    <row r="70" spans="1:7" x14ac:dyDescent="0.25">
      <c r="A70">
        <v>2021</v>
      </c>
      <c r="B70">
        <v>9</v>
      </c>
      <c r="C70" s="8" t="str" cm="1">
        <f t="array" ref="C70">_xlfn.IFS(ROUNDUP(B70/3,0)=1,"Q1",ROUNDUP(B70/3,0)=2,"Q2",ROUNDUP(B70/3,0)=3,"Q3",ROUNDUP(B70/3,0)=4,"Q4")</f>
        <v>Q3</v>
      </c>
      <c r="D70" s="4">
        <v>4117.0865783998861</v>
      </c>
      <c r="E70" s="4">
        <v>3958.5292356991927</v>
      </c>
      <c r="F70" s="6"/>
      <c r="G70" s="6"/>
    </row>
    <row r="71" spans="1:7" x14ac:dyDescent="0.25">
      <c r="A71">
        <v>2021</v>
      </c>
      <c r="B71">
        <v>10</v>
      </c>
      <c r="C71" s="8" t="str" cm="1">
        <f t="array" ref="C71">_xlfn.IFS(ROUNDUP(B71/3,0)=1,"Q1",ROUNDUP(B71/3,0)=2,"Q2",ROUNDUP(B71/3,0)=3,"Q3",ROUNDUP(B71/3,0)=4,"Q4")</f>
        <v>Q4</v>
      </c>
      <c r="D71" s="4">
        <v>4894.5447318491288</v>
      </c>
      <c r="E71" s="6"/>
      <c r="F71" s="6"/>
      <c r="G71" s="6"/>
    </row>
    <row r="72" spans="1:7" x14ac:dyDescent="0.25">
      <c r="A72">
        <v>2021</v>
      </c>
      <c r="B72">
        <v>11</v>
      </c>
      <c r="C72" s="8" t="str" cm="1">
        <f t="array" ref="C72">_xlfn.IFS(ROUNDUP(B72/3,0)=1,"Q1",ROUNDUP(B72/3,0)=2,"Q2",ROUNDUP(B72/3,0)=3,"Q3",ROUNDUP(B72/3,0)=4,"Q4")</f>
        <v>Q4</v>
      </c>
      <c r="D72" s="4">
        <v>4877.5947159703073</v>
      </c>
      <c r="E72" s="6"/>
      <c r="F72" s="6"/>
      <c r="G72" s="6"/>
    </row>
    <row r="73" spans="1:7" x14ac:dyDescent="0.25">
      <c r="A73">
        <v>2021</v>
      </c>
      <c r="B73">
        <v>12</v>
      </c>
      <c r="C73" s="8" t="str" cm="1">
        <f t="array" ref="C73">_xlfn.IFS(ROUNDUP(B73/3,0)=1,"Q1",ROUNDUP(B73/3,0)=2,"Q2",ROUNDUP(B73/3,0)=3,"Q3",ROUNDUP(B73/3,0)=4,"Q4")</f>
        <v>Q4</v>
      </c>
      <c r="D73" s="4">
        <v>4838.4716042200662</v>
      </c>
      <c r="E73" s="4">
        <v>4869.7800106902423</v>
      </c>
      <c r="F73" s="4">
        <v>4421</v>
      </c>
      <c r="G73" s="4">
        <v>4421</v>
      </c>
    </row>
    <row r="74" spans="1:7" x14ac:dyDescent="0.25">
      <c r="A74">
        <v>2022</v>
      </c>
      <c r="B74">
        <v>1</v>
      </c>
      <c r="C74" s="8" t="str" cm="1">
        <f t="array" ref="C74">_xlfn.IFS(ROUNDUP(B74/3,0)=1,"Q1",ROUNDUP(B74/3,0)=2,"Q2",ROUNDUP(B74/3,0)=3,"Q3",ROUNDUP(B74/3,0)=4,"Q4")</f>
        <v>Q1</v>
      </c>
      <c r="D74" s="4">
        <v>5925.4947091949534</v>
      </c>
      <c r="E74" s="6"/>
      <c r="F74" s="6"/>
      <c r="G74" s="6"/>
    </row>
    <row r="75" spans="1:7" x14ac:dyDescent="0.25">
      <c r="A75">
        <v>2022</v>
      </c>
      <c r="B75">
        <v>2</v>
      </c>
      <c r="C75" s="8" t="str" cm="1">
        <f t="array" ref="C75">_xlfn.IFS(ROUNDUP(B75/3,0)=1,"Q1",ROUNDUP(B75/3,0)=2,"Q2",ROUNDUP(B75/3,0)=3,"Q3",ROUNDUP(B75/3,0)=4,"Q4")</f>
        <v>Q1</v>
      </c>
      <c r="D75" s="4">
        <v>5953.0353626153346</v>
      </c>
      <c r="E75" s="6"/>
      <c r="F75" s="6"/>
      <c r="G75" s="6"/>
    </row>
    <row r="76" spans="1:7" x14ac:dyDescent="0.25">
      <c r="A76">
        <v>2022</v>
      </c>
      <c r="B76">
        <v>3</v>
      </c>
      <c r="C76" s="8" t="str" cm="1">
        <f t="array" ref="C76">_xlfn.IFS(ROUNDUP(B76/3,0)=1,"Q1",ROUNDUP(B76/3,0)=2,"Q2",ROUNDUP(B76/3,0)=3,"Q3",ROUNDUP(B76/3,0)=4,"Q4")</f>
        <v>Q1</v>
      </c>
      <c r="D76" s="4">
        <v>5945.6312456500073</v>
      </c>
      <c r="E76" s="4">
        <v>5941.0153924648512</v>
      </c>
      <c r="F76" s="6"/>
      <c r="G76" s="6"/>
    </row>
    <row r="77" spans="1:7" x14ac:dyDescent="0.25">
      <c r="A77">
        <v>2022</v>
      </c>
      <c r="B77">
        <v>4</v>
      </c>
      <c r="C77" s="8" t="str" cm="1">
        <f t="array" ref="C77">_xlfn.IFS(ROUNDUP(B77/3,0)=1,"Q1",ROUNDUP(B77/3,0)=2,"Q2",ROUNDUP(B77/3,0)=3,"Q3",ROUNDUP(B77/3,0)=4,"Q4")</f>
        <v>Q2</v>
      </c>
      <c r="D77" s="4">
        <v>19672.912909150124</v>
      </c>
      <c r="E77" s="6"/>
      <c r="F77" s="6"/>
      <c r="G77" s="6"/>
    </row>
    <row r="78" spans="1:7" x14ac:dyDescent="0.25">
      <c r="A78">
        <v>2022</v>
      </c>
      <c r="B78">
        <v>5</v>
      </c>
      <c r="C78" s="8" t="str" cm="1">
        <f t="array" ref="C78">_xlfn.IFS(ROUNDUP(B78/3,0)=1,"Q1",ROUNDUP(B78/3,0)=2,"Q2",ROUNDUP(B78/3,0)=3,"Q3",ROUNDUP(B78/3,0)=4,"Q4")</f>
        <v>Q2</v>
      </c>
      <c r="D78" s="4">
        <v>8675.1350392729528</v>
      </c>
      <c r="E78" s="6"/>
      <c r="F78" s="6"/>
      <c r="G78" s="6"/>
    </row>
    <row r="79" spans="1:7" x14ac:dyDescent="0.25">
      <c r="A79">
        <v>2022</v>
      </c>
      <c r="B79">
        <v>6</v>
      </c>
      <c r="C79" s="8" t="str" cm="1">
        <f t="array" ref="C79">_xlfn.IFS(ROUNDUP(B79/3,0)=1,"Q1",ROUNDUP(B79/3,0)=2,"Q2",ROUNDUP(B79/3,0)=3,"Q3",ROUNDUP(B79/3,0)=4,"Q4")</f>
        <v>Q2</v>
      </c>
      <c r="D79" s="4">
        <v>5722.3890559384918</v>
      </c>
      <c r="E79" s="4">
        <v>11538.143521379634</v>
      </c>
      <c r="F79" s="6"/>
      <c r="G79" s="6"/>
    </row>
    <row r="80" spans="1:7" x14ac:dyDescent="0.25">
      <c r="A80">
        <v>2022</v>
      </c>
      <c r="B80">
        <v>7</v>
      </c>
      <c r="C80" s="8" t="str" cm="1">
        <f t="array" ref="C80">_xlfn.IFS(ROUNDUP(B80/3,0)=1,"Q1",ROUNDUP(B80/3,0)=2,"Q2",ROUNDUP(B80/3,0)=3,"Q3",ROUNDUP(B80/3,0)=4,"Q4")</f>
        <v>Q3</v>
      </c>
      <c r="D80" s="4">
        <v>5522.6445044743487</v>
      </c>
      <c r="E80" s="6"/>
      <c r="F80" s="6"/>
      <c r="G80" s="6"/>
    </row>
    <row r="81" spans="1:7" x14ac:dyDescent="0.25">
      <c r="A81">
        <v>2022</v>
      </c>
      <c r="B81">
        <v>8</v>
      </c>
      <c r="C81" s="8" t="str" cm="1">
        <f t="array" ref="C81">_xlfn.IFS(ROUNDUP(B81/3,0)=1,"Q1",ROUNDUP(B81/3,0)=2,"Q2",ROUNDUP(B81/3,0)=3,"Q3",ROUNDUP(B81/3,0)=4,"Q4")</f>
        <v>Q3</v>
      </c>
      <c r="D81" s="4">
        <v>5555.250442055114</v>
      </c>
      <c r="E81" s="6"/>
      <c r="F81" s="6"/>
      <c r="G81" s="6"/>
    </row>
    <row r="82" spans="1:7" x14ac:dyDescent="0.25">
      <c r="A82">
        <v>2022</v>
      </c>
      <c r="B82">
        <v>9</v>
      </c>
      <c r="C82" s="8" t="str" cm="1">
        <f t="array" ref="C82">_xlfn.IFS(ROUNDUP(B82/3,0)=1,"Q1",ROUNDUP(B82/3,0)=2,"Q2",ROUNDUP(B82/3,0)=3,"Q3",ROUNDUP(B82/3,0)=4,"Q4")</f>
        <v>Q3</v>
      </c>
      <c r="D82" s="4">
        <v>5589.525166115337</v>
      </c>
      <c r="E82" s="4">
        <v>5555.7595765186497</v>
      </c>
      <c r="F82" s="6"/>
      <c r="G82" s="6"/>
    </row>
    <row r="83" spans="1:7" x14ac:dyDescent="0.25">
      <c r="A83">
        <v>2022</v>
      </c>
      <c r="B83">
        <v>10</v>
      </c>
      <c r="C83" s="8" t="str" cm="1">
        <f t="array" ref="C83">_xlfn.IFS(ROUNDUP(B83/3,0)=1,"Q1",ROUNDUP(B83/3,0)=2,"Q2",ROUNDUP(B83/3,0)=3,"Q3",ROUNDUP(B83/3,0)=4,"Q4")</f>
        <v>Q4</v>
      </c>
      <c r="E83" s="6"/>
      <c r="F83" s="6"/>
      <c r="G83" s="6"/>
    </row>
    <row r="84" spans="1:7" x14ac:dyDescent="0.25">
      <c r="A84">
        <v>2022</v>
      </c>
      <c r="B84">
        <v>11</v>
      </c>
      <c r="C84" s="8" t="str" cm="1">
        <f t="array" ref="C84">_xlfn.IFS(ROUNDUP(B84/3,0)=1,"Q1",ROUNDUP(B84/3,0)=2,"Q2",ROUNDUP(B84/3,0)=3,"Q3",ROUNDUP(B84/3,0)=4,"Q4")</f>
        <v>Q4</v>
      </c>
      <c r="E84" s="6"/>
      <c r="F84" s="6"/>
      <c r="G84" s="6"/>
    </row>
    <row r="85" spans="1:7" x14ac:dyDescent="0.25">
      <c r="A85">
        <v>2022</v>
      </c>
      <c r="B85">
        <v>12</v>
      </c>
      <c r="C85" s="8" t="str" cm="1">
        <f t="array" ref="C85">_xlfn.IFS(ROUNDUP(B85/3,0)=1,"Q1",ROUNDUP(B85/3,0)=2,"Q2",ROUNDUP(B85/3,0)=3,"Q3",ROUNDUP(B85/3,0)=4,"Q4")</f>
        <v>Q4</v>
      </c>
      <c r="E85" s="4">
        <v>0</v>
      </c>
      <c r="F85" s="4">
        <v>0</v>
      </c>
      <c r="G85" s="4"/>
    </row>
    <row r="86" spans="1:7" x14ac:dyDescent="0.25">
      <c r="E86" s="6"/>
      <c r="F86" s="6"/>
      <c r="G86" s="6"/>
    </row>
    <row r="87" spans="1:7" x14ac:dyDescent="0.25">
      <c r="E87" s="6"/>
      <c r="F87" s="6"/>
      <c r="G87" s="6"/>
    </row>
    <row r="88" spans="1:7" x14ac:dyDescent="0.25">
      <c r="E88" s="4"/>
      <c r="F88" s="6"/>
      <c r="G88" s="6"/>
    </row>
    <row r="89" spans="1:7" x14ac:dyDescent="0.25">
      <c r="E89" s="6"/>
      <c r="F89" s="6"/>
      <c r="G89" s="6"/>
    </row>
    <row r="90" spans="1:7" x14ac:dyDescent="0.25">
      <c r="E90" s="6"/>
      <c r="F90" s="6"/>
      <c r="G90" s="6"/>
    </row>
    <row r="91" spans="1:7" x14ac:dyDescent="0.25">
      <c r="E91" s="4"/>
      <c r="F91" s="6"/>
      <c r="G91" s="6"/>
    </row>
    <row r="92" spans="1:7" x14ac:dyDescent="0.25">
      <c r="E92" s="6"/>
      <c r="F92" s="6"/>
      <c r="G92" s="6"/>
    </row>
    <row r="93" spans="1:7" x14ac:dyDescent="0.25">
      <c r="E93" s="5"/>
      <c r="F93" s="6"/>
      <c r="G93" s="6"/>
    </row>
    <row r="94" spans="1:7" x14ac:dyDescent="0.25">
      <c r="F94" s="6"/>
      <c r="G94" s="6"/>
    </row>
    <row r="95" spans="1:7" x14ac:dyDescent="0.25">
      <c r="E95" s="5"/>
      <c r="F95" s="6"/>
      <c r="G95" s="6"/>
    </row>
    <row r="96" spans="1:7" x14ac:dyDescent="0.25">
      <c r="E96" s="5"/>
      <c r="F96" s="6"/>
      <c r="G96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Meðalverð flutningstapa</vt:lpstr>
    </vt:vector>
  </TitlesOfParts>
  <Company>Landsnet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Svala Birna Þórisdóttir</dc:creator>
  <cp:lastModifiedBy>Svala Birna Þórisdóttir</cp:lastModifiedBy>
  <dcterms:created xsi:type="dcterms:W3CDTF">2022-11-07T14:17:29Z</dcterms:created>
  <dcterms:modified xsi:type="dcterms:W3CDTF">2022-11-14T15:38:14Z</dcterms:modified>
</cp:coreProperties>
</file>